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195"/>
  </bookViews>
  <sheets>
    <sheet name="voorraad Stanley februari 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7" i="2" s="1"/>
  <c r="I15" i="2"/>
  <c r="I16" i="2"/>
  <c r="H17" i="2"/>
</calcChain>
</file>

<file path=xl/sharedStrings.xml><?xml version="1.0" encoding="utf-8"?>
<sst xmlns="http://schemas.openxmlformats.org/spreadsheetml/2006/main" count="65" uniqueCount="45">
  <si>
    <t>TYPE</t>
  </si>
  <si>
    <t>per stuk</t>
  </si>
  <si>
    <t>882500000</t>
  </si>
  <si>
    <t>SGPD100FSS-1</t>
  </si>
  <si>
    <t>Paniekbalk alum. horizontaal 1-punt</t>
  </si>
  <si>
    <t>882500001</t>
  </si>
  <si>
    <t>SGPD100VRFSS-1</t>
  </si>
  <si>
    <t>Paniekbalk alum. horizontaal en vertikaal 2-punt</t>
  </si>
  <si>
    <t>882500003</t>
  </si>
  <si>
    <t>SGPD200VRFSS</t>
  </si>
  <si>
    <t>Paniekduwbalk alum. horizontaal en vertikaal 2-punt</t>
  </si>
  <si>
    <t>882500004</t>
  </si>
  <si>
    <t>SGPD200VRFSS-3PT</t>
  </si>
  <si>
    <t>Paniekduwbalk alum. horizontaal en vertikaal 3-punt</t>
  </si>
  <si>
    <t>882500005</t>
  </si>
  <si>
    <t>SGPD250FSS-1</t>
  </si>
  <si>
    <t>Paniekduwbalk rvs horizontaal 1-punt</t>
  </si>
  <si>
    <t>882500006</t>
  </si>
  <si>
    <t>SGPD250VRFSS-1</t>
  </si>
  <si>
    <t>Paniekduwbalk rvs horizontaal en vertikaal 2-punt</t>
  </si>
  <si>
    <t>882500007</t>
  </si>
  <si>
    <t>SGPD250VRFSS-3PT</t>
  </si>
  <si>
    <t>Paniekduwbalk rvs horizontaal en vertikaal 3-punt</t>
  </si>
  <si>
    <t>882500023</t>
  </si>
  <si>
    <t>SGPDXELSS-S-1</t>
  </si>
  <si>
    <t>Buitendeurbeslag tbv paniek</t>
  </si>
  <si>
    <t>882500024</t>
  </si>
  <si>
    <t>SGPDXELSS-P</t>
  </si>
  <si>
    <t>882500031</t>
  </si>
  <si>
    <t>SGPDX55LL1</t>
  </si>
  <si>
    <t>882500032</t>
  </si>
  <si>
    <t>SGPDX55LL2</t>
  </si>
  <si>
    <t>882500034</t>
  </si>
  <si>
    <t>SGPDOS710</t>
  </si>
  <si>
    <t>882500035</t>
  </si>
  <si>
    <t>SGPDOS811</t>
  </si>
  <si>
    <t>882500025</t>
  </si>
  <si>
    <t>SGPDXPLSS-E-1</t>
  </si>
  <si>
    <t>GOING</t>
  </si>
  <si>
    <t>PRICE</t>
  </si>
  <si>
    <t>QUANTITY</t>
  </si>
  <si>
    <t>TOTAL GOING</t>
  </si>
  <si>
    <t>DESCRIPTION ARTICLE</t>
  </si>
  <si>
    <t>ARTIKELNUMBER</t>
  </si>
  <si>
    <t>PANIC DEVICES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</si>
</sst>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11"/>
      <color rgb="FF000000"/>
      <name val="Calibri"/>
    </font>
    <font>
      <sz val="10"/>
      <color rgb="FFF3F3F3"/>
      <name val="Arial"/>
      <family val="2"/>
    </font>
    <font>
      <sz val="10"/>
      <color rgb="FFFFFF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2" borderId="0" xfId="0" applyNumberFormat="1" applyFont="1" applyFill="1"/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/>
    <xf numFmtId="3" fontId="2" fillId="2" borderId="0" xfId="0" applyNumberFormat="1" applyFont="1" applyFill="1" applyAlignment="1">
      <alignment horizontal="center" wrapText="1"/>
    </xf>
    <xf numFmtId="49" fontId="4" fillId="3" borderId="1" xfId="0" applyNumberFormat="1" applyFont="1" applyFill="1" applyBorder="1"/>
    <xf numFmtId="164" fontId="4" fillId="3" borderId="1" xfId="0" applyNumberFormat="1" applyFont="1" applyFill="1" applyBorder="1"/>
    <xf numFmtId="0" fontId="4" fillId="3" borderId="1" xfId="0" applyFont="1" applyFill="1" applyBorder="1"/>
    <xf numFmtId="49" fontId="4" fillId="3" borderId="0" xfId="0" applyNumberFormat="1" applyFont="1" applyFill="1"/>
    <xf numFmtId="164" fontId="4" fillId="3" borderId="0" xfId="0" applyNumberFormat="1" applyFont="1" applyFill="1"/>
    <xf numFmtId="0" fontId="1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49" fontId="4" fillId="3" borderId="1" xfId="0" applyNumberFormat="1" applyFont="1" applyFill="1" applyBorder="1" applyAlignment="1">
      <alignment horizontal="right"/>
    </xf>
    <xf numFmtId="49" fontId="4" fillId="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" fillId="3" borderId="1" xfId="0" applyFont="1" applyFill="1" applyBorder="1"/>
    <xf numFmtId="164" fontId="6" fillId="3" borderId="1" xfId="0" applyNumberFormat="1" applyFont="1" applyFill="1" applyBorder="1"/>
    <xf numFmtId="0" fontId="5" fillId="3" borderId="0" xfId="0" applyFont="1" applyFill="1"/>
    <xf numFmtId="164" fontId="5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A18" sqref="A18:XFD342"/>
    </sheetView>
  </sheetViews>
  <sheetFormatPr defaultColWidth="14.42578125" defaultRowHeight="15" customHeight="1" x14ac:dyDescent="0.25"/>
  <cols>
    <col min="1" max="1" width="26.85546875" style="15" customWidth="1"/>
    <col min="2" max="2" width="21.85546875" customWidth="1"/>
    <col min="3" max="3" width="14.42578125" customWidth="1"/>
    <col min="4" max="4" width="20.5703125" customWidth="1"/>
    <col min="5" max="5" width="45" customWidth="1"/>
    <col min="6" max="6" width="8.5703125" customWidth="1"/>
    <col min="7" max="7" width="9.140625" customWidth="1"/>
    <col min="8" max="8" width="14.5703125" customWidth="1"/>
    <col min="9" max="9" width="17" customWidth="1"/>
    <col min="10" max="10" width="14.42578125" customWidth="1"/>
  </cols>
  <sheetData>
    <row r="1" spans="1:10" x14ac:dyDescent="0.25">
      <c r="A1" s="11" t="s">
        <v>44</v>
      </c>
      <c r="B1" s="1"/>
      <c r="C1" s="1"/>
      <c r="D1" s="1"/>
      <c r="E1" s="1"/>
      <c r="F1" s="1"/>
      <c r="G1" s="2" t="s">
        <v>38</v>
      </c>
      <c r="H1" s="3"/>
      <c r="I1" s="2" t="s">
        <v>41</v>
      </c>
      <c r="J1" s="4"/>
    </row>
    <row r="2" spans="1:10" x14ac:dyDescent="0.25">
      <c r="A2" s="12" t="s">
        <v>43</v>
      </c>
      <c r="B2" s="1" t="s">
        <v>0</v>
      </c>
      <c r="C2" s="1" t="s">
        <v>42</v>
      </c>
      <c r="D2" s="1"/>
      <c r="E2" s="1"/>
      <c r="F2" s="1"/>
      <c r="G2" s="2" t="s">
        <v>39</v>
      </c>
      <c r="H2" s="5" t="s">
        <v>40</v>
      </c>
      <c r="I2" s="2" t="s">
        <v>39</v>
      </c>
      <c r="J2" s="4"/>
    </row>
    <row r="3" spans="1:10" x14ac:dyDescent="0.25">
      <c r="A3" s="13" t="s">
        <v>2</v>
      </c>
      <c r="B3" s="6" t="s">
        <v>3</v>
      </c>
      <c r="C3" s="6" t="s">
        <v>4</v>
      </c>
      <c r="D3" s="6"/>
      <c r="E3" s="6"/>
      <c r="F3" s="6" t="s">
        <v>1</v>
      </c>
      <c r="G3" s="7">
        <v>99.3</v>
      </c>
      <c r="H3" s="8">
        <v>658</v>
      </c>
      <c r="I3" s="7">
        <f t="shared" ref="I3:I11" si="0">H3*G3</f>
        <v>65339.4</v>
      </c>
      <c r="J3" s="4"/>
    </row>
    <row r="4" spans="1:10" x14ac:dyDescent="0.25">
      <c r="A4" s="13" t="s">
        <v>5</v>
      </c>
      <c r="B4" s="6" t="s">
        <v>6</v>
      </c>
      <c r="C4" s="6" t="s">
        <v>7</v>
      </c>
      <c r="D4" s="6"/>
      <c r="E4" s="6"/>
      <c r="F4" s="6" t="s">
        <v>1</v>
      </c>
      <c r="G4" s="7">
        <v>148.19999999999999</v>
      </c>
      <c r="H4" s="8">
        <v>622</v>
      </c>
      <c r="I4" s="7">
        <f t="shared" si="0"/>
        <v>92180.4</v>
      </c>
      <c r="J4" s="4"/>
    </row>
    <row r="5" spans="1:10" x14ac:dyDescent="0.25">
      <c r="A5" s="13" t="s">
        <v>8</v>
      </c>
      <c r="B5" s="6" t="s">
        <v>9</v>
      </c>
      <c r="C5" s="6" t="s">
        <v>10</v>
      </c>
      <c r="D5" s="6"/>
      <c r="E5" s="6"/>
      <c r="F5" s="6" t="s">
        <v>1</v>
      </c>
      <c r="G5" s="7">
        <v>288.89999999999998</v>
      </c>
      <c r="H5" s="8">
        <v>495</v>
      </c>
      <c r="I5" s="7">
        <f t="shared" si="0"/>
        <v>143005.5</v>
      </c>
      <c r="J5" s="4"/>
    </row>
    <row r="6" spans="1:10" x14ac:dyDescent="0.25">
      <c r="A6" s="13" t="s">
        <v>11</v>
      </c>
      <c r="B6" s="6" t="s">
        <v>12</v>
      </c>
      <c r="C6" s="6" t="s">
        <v>13</v>
      </c>
      <c r="D6" s="6"/>
      <c r="E6" s="6"/>
      <c r="F6" s="6" t="s">
        <v>1</v>
      </c>
      <c r="G6" s="7">
        <v>311.8</v>
      </c>
      <c r="H6" s="8">
        <v>584</v>
      </c>
      <c r="I6" s="7">
        <f t="shared" si="0"/>
        <v>182091.2</v>
      </c>
      <c r="J6" s="4"/>
    </row>
    <row r="7" spans="1:10" x14ac:dyDescent="0.25">
      <c r="A7" s="13" t="s">
        <v>14</v>
      </c>
      <c r="B7" s="6" t="s">
        <v>15</v>
      </c>
      <c r="C7" s="6" t="s">
        <v>16</v>
      </c>
      <c r="D7" s="6"/>
      <c r="E7" s="6"/>
      <c r="F7" s="6" t="s">
        <v>1</v>
      </c>
      <c r="G7" s="7">
        <v>229.8</v>
      </c>
      <c r="H7" s="8">
        <v>467</v>
      </c>
      <c r="I7" s="7">
        <f t="shared" si="0"/>
        <v>107316.6</v>
      </c>
      <c r="J7" s="4"/>
    </row>
    <row r="8" spans="1:10" x14ac:dyDescent="0.25">
      <c r="A8" s="13" t="s">
        <v>17</v>
      </c>
      <c r="B8" s="6" t="s">
        <v>18</v>
      </c>
      <c r="C8" s="6" t="s">
        <v>19</v>
      </c>
      <c r="D8" s="6"/>
      <c r="E8" s="6"/>
      <c r="F8" s="6" t="s">
        <v>1</v>
      </c>
      <c r="G8" s="7">
        <v>295.39999999999998</v>
      </c>
      <c r="H8" s="8">
        <v>510</v>
      </c>
      <c r="I8" s="7">
        <f t="shared" si="0"/>
        <v>150654</v>
      </c>
      <c r="J8" s="4"/>
    </row>
    <row r="9" spans="1:10" x14ac:dyDescent="0.25">
      <c r="A9" s="13" t="s">
        <v>20</v>
      </c>
      <c r="B9" s="6" t="s">
        <v>21</v>
      </c>
      <c r="C9" s="6" t="s">
        <v>22</v>
      </c>
      <c r="D9" s="6"/>
      <c r="E9" s="6"/>
      <c r="F9" s="6" t="s">
        <v>1</v>
      </c>
      <c r="G9" s="7">
        <v>347.9</v>
      </c>
      <c r="H9" s="8">
        <v>541</v>
      </c>
      <c r="I9" s="7">
        <f t="shared" si="0"/>
        <v>188213.9</v>
      </c>
      <c r="J9" s="4"/>
    </row>
    <row r="10" spans="1:10" x14ac:dyDescent="0.25">
      <c r="A10" s="13" t="s">
        <v>23</v>
      </c>
      <c r="B10" s="6" t="s">
        <v>24</v>
      </c>
      <c r="C10" s="6" t="s">
        <v>25</v>
      </c>
      <c r="D10" s="6"/>
      <c r="E10" s="6"/>
      <c r="F10" s="6" t="s">
        <v>1</v>
      </c>
      <c r="G10" s="7">
        <v>98.5</v>
      </c>
      <c r="H10" s="8">
        <v>368</v>
      </c>
      <c r="I10" s="7">
        <f t="shared" si="0"/>
        <v>36248</v>
      </c>
      <c r="J10" s="4"/>
    </row>
    <row r="11" spans="1:10" x14ac:dyDescent="0.25">
      <c r="A11" s="13" t="s">
        <v>26</v>
      </c>
      <c r="B11" s="6" t="s">
        <v>27</v>
      </c>
      <c r="C11" s="6" t="s">
        <v>25</v>
      </c>
      <c r="D11" s="6"/>
      <c r="E11" s="6"/>
      <c r="F11" s="6" t="s">
        <v>1</v>
      </c>
      <c r="G11" s="7">
        <v>78.8</v>
      </c>
      <c r="H11" s="8">
        <v>312</v>
      </c>
      <c r="I11" s="7">
        <f t="shared" si="0"/>
        <v>24585.599999999999</v>
      </c>
      <c r="J11" s="4"/>
    </row>
    <row r="12" spans="1:10" x14ac:dyDescent="0.25">
      <c r="A12" s="13" t="s">
        <v>36</v>
      </c>
      <c r="B12" s="6" t="s">
        <v>37</v>
      </c>
      <c r="C12" s="6" t="s">
        <v>25</v>
      </c>
      <c r="D12" s="6"/>
      <c r="E12" s="6"/>
      <c r="F12" s="6" t="s">
        <v>1</v>
      </c>
      <c r="G12" s="7">
        <v>45</v>
      </c>
      <c r="H12" s="8">
        <v>14</v>
      </c>
      <c r="I12" s="7">
        <f>G12*H12</f>
        <v>630</v>
      </c>
      <c r="J12" s="4"/>
    </row>
    <row r="13" spans="1:10" x14ac:dyDescent="0.25">
      <c r="A13" s="13" t="s">
        <v>28</v>
      </c>
      <c r="B13" s="6" t="s">
        <v>29</v>
      </c>
      <c r="C13" s="6" t="s">
        <v>25</v>
      </c>
      <c r="D13" s="6"/>
      <c r="E13" s="6"/>
      <c r="F13" s="6" t="s">
        <v>1</v>
      </c>
      <c r="G13" s="7">
        <v>78.8</v>
      </c>
      <c r="H13" s="8">
        <v>20</v>
      </c>
      <c r="I13" s="7">
        <f t="shared" ref="I13:I16" si="1">H13*G13</f>
        <v>1576</v>
      </c>
      <c r="J13" s="4"/>
    </row>
    <row r="14" spans="1:10" x14ac:dyDescent="0.25">
      <c r="A14" s="13" t="s">
        <v>30</v>
      </c>
      <c r="B14" s="6" t="s">
        <v>31</v>
      </c>
      <c r="C14" s="6" t="s">
        <v>25</v>
      </c>
      <c r="D14" s="6"/>
      <c r="E14" s="6"/>
      <c r="F14" s="6" t="s">
        <v>1</v>
      </c>
      <c r="G14" s="7">
        <v>78.8</v>
      </c>
      <c r="H14" s="8">
        <v>20</v>
      </c>
      <c r="I14" s="7">
        <f t="shared" si="1"/>
        <v>1576</v>
      </c>
      <c r="J14" s="4"/>
    </row>
    <row r="15" spans="1:10" x14ac:dyDescent="0.25">
      <c r="A15" s="13" t="s">
        <v>32</v>
      </c>
      <c r="B15" s="6" t="s">
        <v>33</v>
      </c>
      <c r="C15" s="6" t="s">
        <v>25</v>
      </c>
      <c r="D15" s="6"/>
      <c r="E15" s="6"/>
      <c r="F15" s="6" t="s">
        <v>1</v>
      </c>
      <c r="G15" s="7">
        <v>21.28</v>
      </c>
      <c r="H15" s="8">
        <v>550</v>
      </c>
      <c r="I15" s="7">
        <f t="shared" si="1"/>
        <v>11704</v>
      </c>
      <c r="J15" s="4"/>
    </row>
    <row r="16" spans="1:10" x14ac:dyDescent="0.25">
      <c r="A16" s="13" t="s">
        <v>34</v>
      </c>
      <c r="B16" s="6" t="s">
        <v>35</v>
      </c>
      <c r="C16" s="6" t="s">
        <v>25</v>
      </c>
      <c r="D16" s="6"/>
      <c r="E16" s="6"/>
      <c r="F16" s="6" t="s">
        <v>1</v>
      </c>
      <c r="G16" s="7">
        <v>21.28</v>
      </c>
      <c r="H16" s="16">
        <v>604</v>
      </c>
      <c r="I16" s="17">
        <f t="shared" si="1"/>
        <v>12853.12</v>
      </c>
      <c r="J16" s="4"/>
    </row>
    <row r="17" spans="1:10" x14ac:dyDescent="0.25">
      <c r="A17" s="14"/>
      <c r="B17" s="9"/>
      <c r="C17" s="9"/>
      <c r="D17" s="9"/>
      <c r="E17" s="9"/>
      <c r="F17" s="9"/>
      <c r="G17" s="10"/>
      <c r="H17" s="18">
        <f>SUM(H3:H16)</f>
        <v>5765</v>
      </c>
      <c r="I17" s="19">
        <f>SUM(I3:I16)</f>
        <v>1017973.72</v>
      </c>
      <c r="J17" s="4"/>
    </row>
  </sheetData>
  <printOptions horizontalCentered="1" gridLines="1"/>
  <pageMargins left="0.70866141732283472" right="0.70866141732283472" top="0.55118110236220474" bottom="0.55118110236220474" header="0" footer="0"/>
  <pageSetup paperSize="8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voorraad Stanley februari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2018-05-16T08:16:58Z</cp:lastPrinted>
  <dcterms:created xsi:type="dcterms:W3CDTF">2018-03-21T08:24:11Z</dcterms:created>
  <dcterms:modified xsi:type="dcterms:W3CDTF">2019-08-15T11:13:17Z</dcterms:modified>
</cp:coreProperties>
</file>